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DiazPptos\Documents\PRESUPUESTO 2018\PUBLICACION TRANSPARENCIA 2018\"/>
    </mc:Choice>
  </mc:AlternateContent>
  <bookViews>
    <workbookView xWindow="0" yWindow="0" windowWidth="20490" windowHeight="7755"/>
  </bookViews>
  <sheets>
    <sheet name="sstudio33275858257775500" sheetId="1" r:id="rId1"/>
  </sheets>
  <calcPr calcId="152511"/>
</workbook>
</file>

<file path=xl/calcChain.xml><?xml version="1.0" encoding="utf-8"?>
<calcChain xmlns="http://schemas.openxmlformats.org/spreadsheetml/2006/main">
  <c r="P60" i="1" l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<sst xmlns="http://schemas.openxmlformats.org/spreadsheetml/2006/main" count="75" uniqueCount="75">
  <si>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</si>
  <si>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</si>
  <si>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</si>
  <si>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</si>
  <si>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</si>
  <si>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</si>
  <si>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</si>
  <si>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</si>
  <si>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</si>
  <si>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</si>
  <si>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</si>
  <si>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</si>
  <si>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</si>
  <si>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</si>
  <si>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</si>
  <si>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</si>
  <si>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</si>
  <si>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</si>
  <si>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</si>
  <si>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</si>
  <si>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</si>
  <si>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</si>
  <si>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</si>
  <si>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</si>
  <si>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</si>
  <si>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</si>
  <si>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</si>
  <si>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</si>
  <si>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</si>
  <si>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</si>
  <si>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DONATIVOS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</si>
  <si>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</si>
  <si>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</si>
  <si>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</si>
  <si>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</si>
  <si>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MAQUINARIA, OTROS EQUIPOS Y HERRAMIENTAS</t>
  </si>
  <si>
    <t>BIENES INMUEBLES</t>
  </si>
  <si>
    <t>ACTIVOS INTANGIBLES</t>
  </si>
  <si>
    <t>OBRA PÚBLICA EN BIENES DE DOMINIO PÚBLICO</t>
  </si>
  <si>
    <t>OBRA PÚBLICA EN BIENES PROPIOS</t>
  </si>
  <si>
    <t>INVERSIONES EN FIDEICOMISOS, MANDATOS Y OTROS ANÁLOGOS</t>
  </si>
  <si>
    <t>PARTICIPACIONES</t>
  </si>
  <si>
    <t>APORTACIONES</t>
  </si>
  <si>
    <t>CONVENIOS</t>
  </si>
  <si>
    <t>AMORTIZACIÓN DE LA DEUDA PÚBLICA</t>
  </si>
  <si>
    <t>INTERESES DE LA DEUDA PÚBLICA</t>
  </si>
  <si>
    <t>ADEUDOS DE EJERCICIOS FISCALES ANTERIORES (ADEFAS)</t>
  </si>
  <si>
    <t>CAP</t>
  </si>
  <si>
    <t>CON</t>
  </si>
  <si>
    <t>DESCRIPCIÓN</t>
  </si>
  <si>
    <t>ANUAL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</si>
  <si>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</si>
  <si>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</si>
  <si>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</si>
  <si>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</si>
  <si>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</si>
  <si>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</si>
  <si>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</si>
  <si>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</si>
  <si>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</si>
  <si>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</si>
  <si>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</si>
  <si>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</si>
  <si>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SERVICIOS PERSONALES</t>
  </si>
  <si>
    <t>TOTAL MATERIALES Y SUMINISTROS</t>
  </si>
  <si>
    <t>TOTAL SERVICIOS GENERALES</t>
  </si>
  <si>
    <t>TOTAL TRANSFERENCIAS, ASIGNACIONES, SUBSIDIOS Y OTRAS AYUDAS</t>
  </si>
  <si>
    <t>TOTAL BIENES MUEBLES, INMUEBLES E INTANGIBLES</t>
  </si>
  <si>
    <t>TOTAL INVERSIÓN PÚBLICA</t>
  </si>
  <si>
    <t>TOTAL INVERSIONES FINANCIERAS Y OTRAS PROVISIONES</t>
  </si>
  <si>
    <t>TOTAL PARTICIPACIONES Y APORTACIONES</t>
  </si>
  <si>
    <t>TOTAL DEUDA PÚBLICA</t>
  </si>
  <si>
    <t>GRAN TOTAL</t>
  </si>
  <si>
    <t>PROYECTOS PRODUCTIVOS Y ACCIONES DE FOMENTO</t>
  </si>
  <si>
    <t>PRESUPUESTO DE EGRESOS APROBADO CALENDARIZADO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</si>
</sst>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43" fontId="0" fillId="0" borderId="0" xfId="1" applyFont="1"/>
    <xf numFmtId="43" fontId="16" fillId="0" borderId="0" xfId="1" applyFont="1"/>
    <xf numFmtId="0" fontId="16" fillId="0" borderId="0" xfId="0" applyFont="1"/>
    <xf numFmtId="0" fontId="16" fillId="0" borderId="10" xfId="0" applyFont="1" applyBorder="1" applyAlignment="1">
      <alignment horizontal="center"/>
    </xf>
    <xf numFmtId="43" fontId="16" fillId="0" borderId="10" xfId="1" applyFont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3" fontId="16" fillId="0" borderId="11" xfId="1" applyFont="1" applyBorder="1"/>
    <xf numFmtId="0" fontId="16" fillId="0" borderId="12" xfId="0" applyFont="1" applyBorder="1"/>
    <xf numFmtId="0" fontId="0" fillId="0" borderId="0" xfId="0" applyAlignment="1">
      <alignment wrapText="1"/>
    </xf>
    <xf numFmtId="0" fontId="16" fillId="0" borderId="0" xfId="0" applyFont="1" applyAlignment="1">
      <alignment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C1" workbookViewId="0">
      <selection activeCell="C38" sqref="C38"/>
    </sheetView>
  </sheetViews>
  <sheetFormatPr baseColWidth="10" defaultRowHeight="15" outlineLevelRow="2" x14ac:dyDescent="0.25"/>
  <cols>
    <col min="1" max="2" width="6.85546875" style="1" hidden="1" customWidth="1"/>
    <col min="3" max="3" width="59" customWidth="1"/>
    <col min="4" max="4" width="17.85546875" style="3" bestFit="1" customWidth="1"/>
    <col min="5" max="16" width="16.85546875" style="3" bestFit="1" customWidth="1"/>
  </cols>
  <sheetData>
    <row r="1" spans="1:16" ht="15.75" x14ac:dyDescent="0.25">
      <c r="C1" s="9" t="s">
        <v>74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2" t="s">
        <v>47</v>
      </c>
      <c r="B2" s="2" t="s">
        <v>48</v>
      </c>
      <c r="C2" s="6" t="s">
        <v>49</v>
      </c>
      <c r="D2" s="7" t="s">
        <v>50</v>
      </c>
      <c r="E2" s="7" t="s">
        <v>51</v>
      </c>
      <c r="F2" s="7" t="s">
        <v>52</v>
      </c>
      <c r="G2" s="7" t="s">
        <v>53</v>
      </c>
      <c r="H2" s="7" t="s">
        <v>54</v>
      </c>
      <c r="I2" s="7" t="s">
        <v>55</v>
      </c>
      <c r="J2" s="7" t="s">
        <v>56</v>
      </c>
      <c r="K2" s="7" t="s">
        <v>57</v>
      </c>
      <c r="L2" s="7" t="s">
        <v>58</v>
      </c>
      <c r="M2" s="7" t="s">
        <v>59</v>
      </c>
      <c r="N2" s="7" t="s">
        <v>60</v>
      </c>
      <c r="O2" s="7" t="s">
        <v>61</v>
      </c>
      <c r="P2" s="7" t="s">
        <v>62</v>
      </c>
    </row>
    <row r="3" spans="1:16" outlineLevel="2" x14ac:dyDescent="0.25">
      <c r="A3" s="1">
        <v>1</v>
      </c>
      <c r="B3" s="1">
        <v>1</v>
      </c>
      <c r="C3" t="s">
        <v>0</v>
      </c>
      <c r="D3" s="3">
        <v>1137002409.3800001</v>
      </c>
      <c r="E3" s="3">
        <v>93043407.099999994</v>
      </c>
      <c r="F3" s="3">
        <v>93043376.099999994</v>
      </c>
      <c r="G3" s="3">
        <v>93043376.099999994</v>
      </c>
      <c r="H3" s="3">
        <v>93043376.099999994</v>
      </c>
      <c r="I3" s="3">
        <v>93043376.099999994</v>
      </c>
      <c r="J3" s="3">
        <v>93043376.099999994</v>
      </c>
      <c r="K3" s="3">
        <v>93043376.099999994</v>
      </c>
      <c r="L3" s="3">
        <v>93043376.099999994</v>
      </c>
      <c r="M3" s="3">
        <v>93043376.099999994</v>
      </c>
      <c r="N3" s="3">
        <v>108573914.20999999</v>
      </c>
      <c r="O3" s="3">
        <v>93043376.099999994</v>
      </c>
      <c r="P3" s="3">
        <v>97994703.170000002</v>
      </c>
    </row>
    <row r="4" spans="1:16" outlineLevel="2" x14ac:dyDescent="0.25">
      <c r="A4" s="1">
        <v>1</v>
      </c>
      <c r="B4" s="1">
        <v>2</v>
      </c>
      <c r="C4" t="s">
        <v>1</v>
      </c>
      <c r="D4" s="3">
        <v>106361758</v>
      </c>
      <c r="E4" s="3">
        <v>8838932.1400000006</v>
      </c>
      <c r="F4" s="3">
        <v>8838932.1400000006</v>
      </c>
      <c r="G4" s="3">
        <v>8838932.1400000006</v>
      </c>
      <c r="H4" s="3">
        <v>8838932.1400000006</v>
      </c>
      <c r="I4" s="3">
        <v>8838932.1400000006</v>
      </c>
      <c r="J4" s="3">
        <v>8838932.1400000006</v>
      </c>
      <c r="K4" s="3">
        <v>8838932.1400000006</v>
      </c>
      <c r="L4" s="3">
        <v>8838932.1400000006</v>
      </c>
      <c r="M4" s="3">
        <v>8838932.1400000006</v>
      </c>
      <c r="N4" s="3">
        <v>8940892.8499999996</v>
      </c>
      <c r="O4" s="3">
        <v>8838932.1400000006</v>
      </c>
      <c r="P4" s="3">
        <v>9031543.75</v>
      </c>
    </row>
    <row r="5" spans="1:16" outlineLevel="2" x14ac:dyDescent="0.25">
      <c r="A5" s="1">
        <v>1</v>
      </c>
      <c r="B5" s="1">
        <v>3</v>
      </c>
      <c r="C5" t="s">
        <v>2</v>
      </c>
      <c r="D5" s="3">
        <v>541527667.63999999</v>
      </c>
      <c r="E5" s="3">
        <v>12979536.439999999</v>
      </c>
      <c r="F5" s="3">
        <v>12979536.439999999</v>
      </c>
      <c r="G5" s="3">
        <v>47539065.960000001</v>
      </c>
      <c r="H5" s="3">
        <v>12979536.439999999</v>
      </c>
      <c r="I5" s="3">
        <v>12979536.439999999</v>
      </c>
      <c r="J5" s="3">
        <v>12979536.439999999</v>
      </c>
      <c r="K5" s="3">
        <v>12979536.439999999</v>
      </c>
      <c r="L5" s="3">
        <v>12979536.439999999</v>
      </c>
      <c r="M5" s="3">
        <v>12979536.439999999</v>
      </c>
      <c r="N5" s="3">
        <v>12979536.439999999</v>
      </c>
      <c r="O5" s="3">
        <v>40985116.149999999</v>
      </c>
      <c r="P5" s="3">
        <v>336187657.56999999</v>
      </c>
    </row>
    <row r="6" spans="1:16" outlineLevel="2" x14ac:dyDescent="0.25">
      <c r="A6" s="1">
        <v>1</v>
      </c>
      <c r="B6" s="1">
        <v>4</v>
      </c>
      <c r="C6" t="s">
        <v>3</v>
      </c>
      <c r="D6" s="3">
        <v>351362304.47000003</v>
      </c>
      <c r="E6" s="3">
        <v>29280227.399999999</v>
      </c>
      <c r="F6" s="3">
        <v>29280198.399999999</v>
      </c>
      <c r="G6" s="3">
        <v>29280198.399999999</v>
      </c>
      <c r="H6" s="3">
        <v>29280198.399999999</v>
      </c>
      <c r="I6" s="3">
        <v>29280198.399999999</v>
      </c>
      <c r="J6" s="3">
        <v>29280198.399999999</v>
      </c>
      <c r="K6" s="3">
        <v>29280198.399999999</v>
      </c>
      <c r="L6" s="3">
        <v>29280198.399999999</v>
      </c>
      <c r="M6" s="3">
        <v>29280198.399999999</v>
      </c>
      <c r="N6" s="3">
        <v>29280198.399999999</v>
      </c>
      <c r="O6" s="3">
        <v>29280198.399999999</v>
      </c>
      <c r="P6" s="3">
        <v>29280093.07</v>
      </c>
    </row>
    <row r="7" spans="1:16" outlineLevel="2" x14ac:dyDescent="0.25">
      <c r="A7" s="1">
        <v>1</v>
      </c>
      <c r="B7" s="1">
        <v>5</v>
      </c>
      <c r="C7" t="s">
        <v>4</v>
      </c>
      <c r="D7" s="3">
        <v>586027154.23000002</v>
      </c>
      <c r="E7" s="3">
        <v>34369328.130000003</v>
      </c>
      <c r="F7" s="3">
        <v>35387199.32</v>
      </c>
      <c r="G7" s="3">
        <v>31661559.989999998</v>
      </c>
      <c r="H7" s="3">
        <v>26401148.120000001</v>
      </c>
      <c r="I7" s="3">
        <v>77695100.719999999</v>
      </c>
      <c r="J7" s="3">
        <v>59823429.579999998</v>
      </c>
      <c r="K7" s="3">
        <v>37530688.07</v>
      </c>
      <c r="L7" s="3">
        <v>48860322.149999999</v>
      </c>
      <c r="M7" s="3">
        <v>32996389.149999999</v>
      </c>
      <c r="N7" s="3">
        <v>34556996.25</v>
      </c>
      <c r="O7" s="3">
        <v>29882818.030000001</v>
      </c>
      <c r="P7" s="3">
        <v>136862174.72</v>
      </c>
    </row>
    <row r="8" spans="1:16" outlineLevel="2" x14ac:dyDescent="0.25">
      <c r="A8" s="1">
        <v>1</v>
      </c>
      <c r="B8" s="1">
        <v>6</v>
      </c>
      <c r="C8" t="s">
        <v>5</v>
      </c>
      <c r="D8" s="3">
        <v>43736174.670000002</v>
      </c>
      <c r="E8" s="3">
        <v>2780951.88</v>
      </c>
      <c r="F8" s="3">
        <v>2780951.88</v>
      </c>
      <c r="G8" s="3">
        <v>3430448</v>
      </c>
      <c r="H8" s="3">
        <v>2780951.88</v>
      </c>
      <c r="I8" s="3">
        <v>4017676.12</v>
      </c>
      <c r="J8" s="3">
        <v>3250368.71</v>
      </c>
      <c r="K8" s="3">
        <v>2780951.88</v>
      </c>
      <c r="L8" s="3">
        <v>2780951.88</v>
      </c>
      <c r="M8" s="3">
        <v>2780951.88</v>
      </c>
      <c r="N8" s="3">
        <v>2948586.31</v>
      </c>
      <c r="O8" s="3">
        <v>3096741.07</v>
      </c>
      <c r="P8" s="3">
        <v>10306643.18</v>
      </c>
    </row>
    <row r="9" spans="1:16" outlineLevel="2" x14ac:dyDescent="0.25">
      <c r="A9" s="1">
        <v>1</v>
      </c>
      <c r="B9" s="1">
        <v>7</v>
      </c>
      <c r="C9" t="s">
        <v>6</v>
      </c>
      <c r="D9" s="3">
        <v>85977115.900000006</v>
      </c>
      <c r="E9" s="3">
        <v>6166595.04</v>
      </c>
      <c r="F9" s="3">
        <v>6166595.04</v>
      </c>
      <c r="G9" s="3">
        <v>6337264.9199999999</v>
      </c>
      <c r="H9" s="3">
        <v>6568315.5999999996</v>
      </c>
      <c r="I9" s="3">
        <v>13412187.220000001</v>
      </c>
      <c r="J9" s="3">
        <v>6166595.04</v>
      </c>
      <c r="K9" s="3">
        <v>7347996.2300000004</v>
      </c>
      <c r="L9" s="3">
        <v>6166595.04</v>
      </c>
      <c r="M9" s="3">
        <v>6278714.1100000003</v>
      </c>
      <c r="N9" s="3">
        <v>6322530.04</v>
      </c>
      <c r="O9" s="3">
        <v>6337264.9199999999</v>
      </c>
      <c r="P9" s="3">
        <v>8706462.6999999993</v>
      </c>
    </row>
    <row r="10" spans="1:16" s="5" customFormat="1" outlineLevel="1" x14ac:dyDescent="0.25">
      <c r="A10" s="8"/>
      <c r="B10" s="2"/>
      <c r="C10" s="5" t="s">
        <v>63</v>
      </c>
      <c r="D10" s="4">
        <f t="shared" ref="D10:P10" si="0">SUBTOTAL(9,D3:D9)</f>
        <v>2851994584.2900004</v>
      </c>
      <c r="E10" s="4">
        <f t="shared" si="0"/>
        <v>187458978.12999997</v>
      </c>
      <c r="F10" s="4">
        <f t="shared" si="0"/>
        <v>188476789.31999996</v>
      </c>
      <c r="G10" s="4">
        <f t="shared" si="0"/>
        <v>220130845.50999999</v>
      </c>
      <c r="H10" s="4">
        <f t="shared" si="0"/>
        <v>179892458.67999998</v>
      </c>
      <c r="I10" s="4">
        <f t="shared" si="0"/>
        <v>239267007.13999999</v>
      </c>
      <c r="J10" s="4">
        <f t="shared" si="0"/>
        <v>213382436.40999997</v>
      </c>
      <c r="K10" s="4">
        <f t="shared" si="0"/>
        <v>191801679.25999996</v>
      </c>
      <c r="L10" s="4">
        <f t="shared" si="0"/>
        <v>201949912.14999998</v>
      </c>
      <c r="M10" s="4">
        <f t="shared" si="0"/>
        <v>186198098.22</v>
      </c>
      <c r="N10" s="4">
        <f t="shared" si="0"/>
        <v>203602654.49999997</v>
      </c>
      <c r="O10" s="4">
        <f t="shared" si="0"/>
        <v>211464446.80999997</v>
      </c>
      <c r="P10" s="4">
        <f t="shared" si="0"/>
        <v>628369278.15999997</v>
      </c>
    </row>
    <row r="11" spans="1:16" ht="30" outlineLevel="2" x14ac:dyDescent="0.25">
      <c r="A11" s="1">
        <v>2</v>
      </c>
      <c r="B11" s="1">
        <v>1</v>
      </c>
      <c r="C11" s="12" t="s">
        <v>7</v>
      </c>
      <c r="D11" s="3">
        <v>50381179.460000001</v>
      </c>
      <c r="E11" s="3">
        <v>3862717</v>
      </c>
      <c r="F11" s="3">
        <v>5422933.0199999996</v>
      </c>
      <c r="G11" s="3">
        <v>3124467.98</v>
      </c>
      <c r="H11" s="3">
        <v>5348398.09</v>
      </c>
      <c r="I11" s="3">
        <v>2748229.99</v>
      </c>
      <c r="J11" s="3">
        <v>5857034</v>
      </c>
      <c r="K11" s="3">
        <v>5767961.1500000004</v>
      </c>
      <c r="L11" s="3">
        <v>2979944.02</v>
      </c>
      <c r="M11" s="3">
        <v>2792113.99</v>
      </c>
      <c r="N11" s="3">
        <v>6694542.6900000004</v>
      </c>
      <c r="O11" s="3">
        <v>3104633.33</v>
      </c>
      <c r="P11" s="3">
        <v>2678204.2000000002</v>
      </c>
    </row>
    <row r="12" spans="1:16" outlineLevel="2" x14ac:dyDescent="0.25">
      <c r="A12" s="1">
        <v>2</v>
      </c>
      <c r="B12" s="1">
        <v>2</v>
      </c>
      <c r="C12" t="s">
        <v>8</v>
      </c>
      <c r="D12" s="3">
        <v>24865140.100000001</v>
      </c>
      <c r="E12" s="3">
        <v>2035110</v>
      </c>
      <c r="F12" s="3">
        <v>2075008</v>
      </c>
      <c r="G12" s="3">
        <v>2130104</v>
      </c>
      <c r="H12" s="3">
        <v>2108354</v>
      </c>
      <c r="I12" s="3">
        <v>2060915</v>
      </c>
      <c r="J12" s="3">
        <v>2073511</v>
      </c>
      <c r="K12" s="3">
        <v>2031196</v>
      </c>
      <c r="L12" s="3">
        <v>2065806</v>
      </c>
      <c r="M12" s="3">
        <v>2068918</v>
      </c>
      <c r="N12" s="3">
        <v>2106951</v>
      </c>
      <c r="O12" s="3">
        <v>2063901</v>
      </c>
      <c r="P12" s="3">
        <v>2045366.1</v>
      </c>
    </row>
    <row r="13" spans="1:16" ht="30" outlineLevel="2" x14ac:dyDescent="0.25">
      <c r="A13" s="1">
        <v>2</v>
      </c>
      <c r="B13" s="1">
        <v>3</v>
      </c>
      <c r="C13" s="12" t="s">
        <v>9</v>
      </c>
      <c r="D13" s="3">
        <v>67950</v>
      </c>
      <c r="E13" s="3">
        <v>5640</v>
      </c>
      <c r="F13" s="3">
        <v>5640</v>
      </c>
      <c r="G13" s="3">
        <v>5740</v>
      </c>
      <c r="H13" s="3">
        <v>5640</v>
      </c>
      <c r="I13" s="3">
        <v>5740</v>
      </c>
      <c r="J13" s="3">
        <v>5640</v>
      </c>
      <c r="K13" s="3">
        <v>5640</v>
      </c>
      <c r="L13" s="3">
        <v>5640</v>
      </c>
      <c r="M13" s="3">
        <v>5652</v>
      </c>
      <c r="N13" s="3">
        <v>5680</v>
      </c>
      <c r="O13" s="3">
        <v>5640</v>
      </c>
      <c r="P13" s="3">
        <v>5658</v>
      </c>
    </row>
    <row r="14" spans="1:16" outlineLevel="2" x14ac:dyDescent="0.25">
      <c r="A14" s="1">
        <v>2</v>
      </c>
      <c r="B14" s="1">
        <v>4</v>
      </c>
      <c r="C14" t="s">
        <v>10</v>
      </c>
      <c r="D14" s="3">
        <v>7553922.3300000001</v>
      </c>
      <c r="E14" s="3">
        <v>667461</v>
      </c>
      <c r="F14" s="3">
        <v>583158</v>
      </c>
      <c r="G14" s="3">
        <v>614980.68000000005</v>
      </c>
      <c r="H14" s="3">
        <v>799329.5</v>
      </c>
      <c r="I14" s="3">
        <v>567611.84</v>
      </c>
      <c r="J14" s="3">
        <v>589422</v>
      </c>
      <c r="K14" s="3">
        <v>766545.96</v>
      </c>
      <c r="L14" s="3">
        <v>572440.80000000005</v>
      </c>
      <c r="M14" s="3">
        <v>581793.71</v>
      </c>
      <c r="N14" s="3">
        <v>751114.4</v>
      </c>
      <c r="O14" s="3">
        <v>566994.4</v>
      </c>
      <c r="P14" s="3">
        <v>493070.04</v>
      </c>
    </row>
    <row r="15" spans="1:16" outlineLevel="2" x14ac:dyDescent="0.25">
      <c r="A15" s="1">
        <v>2</v>
      </c>
      <c r="B15" s="1">
        <v>5</v>
      </c>
      <c r="C15" t="s">
        <v>11</v>
      </c>
      <c r="D15" s="3">
        <v>2975216.43</v>
      </c>
      <c r="E15" s="3">
        <v>158514</v>
      </c>
      <c r="F15" s="3">
        <v>815477</v>
      </c>
      <c r="G15" s="3">
        <v>156684</v>
      </c>
      <c r="H15" s="3">
        <v>283427</v>
      </c>
      <c r="I15" s="3">
        <v>158614</v>
      </c>
      <c r="J15" s="3">
        <v>192243</v>
      </c>
      <c r="K15" s="3">
        <v>250270</v>
      </c>
      <c r="L15" s="3">
        <v>200577</v>
      </c>
      <c r="M15" s="3">
        <v>153844</v>
      </c>
      <c r="N15" s="3">
        <v>277475</v>
      </c>
      <c r="O15" s="3">
        <v>181879</v>
      </c>
      <c r="P15" s="3">
        <v>146212.43</v>
      </c>
    </row>
    <row r="16" spans="1:16" outlineLevel="2" x14ac:dyDescent="0.25">
      <c r="A16" s="1">
        <v>2</v>
      </c>
      <c r="B16" s="1">
        <v>6</v>
      </c>
      <c r="C16" t="s">
        <v>12</v>
      </c>
      <c r="D16" s="3">
        <v>57817103.5</v>
      </c>
      <c r="E16" s="3">
        <v>4709461</v>
      </c>
      <c r="F16" s="3">
        <v>4745810</v>
      </c>
      <c r="G16" s="3">
        <v>4842614</v>
      </c>
      <c r="H16" s="3">
        <v>4877112</v>
      </c>
      <c r="I16" s="3">
        <v>4866310</v>
      </c>
      <c r="J16" s="3">
        <v>4866310</v>
      </c>
      <c r="K16" s="3">
        <v>4823760</v>
      </c>
      <c r="L16" s="3">
        <v>4816310</v>
      </c>
      <c r="M16" s="3">
        <v>4816260</v>
      </c>
      <c r="N16" s="3">
        <v>4818060</v>
      </c>
      <c r="O16" s="3">
        <v>4922264.3499999996</v>
      </c>
      <c r="P16" s="3">
        <v>4712832.1500000004</v>
      </c>
    </row>
    <row r="17" spans="1:16" ht="30" outlineLevel="2" x14ac:dyDescent="0.25">
      <c r="A17" s="1">
        <v>2</v>
      </c>
      <c r="B17" s="1">
        <v>7</v>
      </c>
      <c r="C17" s="12" t="s">
        <v>13</v>
      </c>
      <c r="D17" s="3">
        <v>8198110.2999999998</v>
      </c>
      <c r="E17" s="3">
        <v>215767</v>
      </c>
      <c r="F17" s="3">
        <v>1603778.02</v>
      </c>
      <c r="G17" s="3">
        <v>1888415</v>
      </c>
      <c r="H17" s="3">
        <v>462765</v>
      </c>
      <c r="I17" s="3">
        <v>525616.9</v>
      </c>
      <c r="J17" s="3">
        <v>269090</v>
      </c>
      <c r="K17" s="3">
        <v>349298</v>
      </c>
      <c r="L17" s="3">
        <v>255540</v>
      </c>
      <c r="M17" s="3">
        <v>1567823</v>
      </c>
      <c r="N17" s="3">
        <v>596223.07999999996</v>
      </c>
      <c r="O17" s="3">
        <v>247373</v>
      </c>
      <c r="P17" s="3">
        <v>216421.3</v>
      </c>
    </row>
    <row r="18" spans="1:16" outlineLevel="2" x14ac:dyDescent="0.25">
      <c r="A18" s="1">
        <v>2</v>
      </c>
      <c r="B18" s="1">
        <v>8</v>
      </c>
      <c r="C18" t="s">
        <v>14</v>
      </c>
      <c r="D18" s="3">
        <v>11800</v>
      </c>
      <c r="E18" s="3">
        <v>1258</v>
      </c>
      <c r="F18" s="3">
        <v>108</v>
      </c>
      <c r="G18" s="3">
        <v>1808</v>
      </c>
      <c r="H18" s="3">
        <v>1258</v>
      </c>
      <c r="I18" s="3">
        <v>8</v>
      </c>
      <c r="J18" s="3">
        <v>1308</v>
      </c>
      <c r="K18" s="3">
        <v>1658</v>
      </c>
      <c r="L18" s="3">
        <v>1308</v>
      </c>
      <c r="M18" s="3">
        <v>8</v>
      </c>
      <c r="N18" s="3">
        <v>2558</v>
      </c>
      <c r="O18" s="3">
        <v>508</v>
      </c>
      <c r="P18" s="3">
        <v>12</v>
      </c>
    </row>
    <row r="19" spans="1:16" outlineLevel="2" x14ac:dyDescent="0.25">
      <c r="A19" s="1">
        <v>2</v>
      </c>
      <c r="B19" s="1">
        <v>9</v>
      </c>
      <c r="C19" t="s">
        <v>15</v>
      </c>
      <c r="D19" s="3">
        <v>13518723.92</v>
      </c>
      <c r="E19" s="3">
        <v>1055966.67</v>
      </c>
      <c r="F19" s="3">
        <v>1649537.67</v>
      </c>
      <c r="G19" s="3">
        <v>658880.30000000005</v>
      </c>
      <c r="H19" s="3">
        <v>1593169.67</v>
      </c>
      <c r="I19" s="3">
        <v>579738.87</v>
      </c>
      <c r="J19" s="3">
        <v>1633486.17</v>
      </c>
      <c r="K19" s="3">
        <v>779789.19</v>
      </c>
      <c r="L19" s="3">
        <v>1454906.67</v>
      </c>
      <c r="M19" s="3">
        <v>611126.63</v>
      </c>
      <c r="N19" s="3">
        <v>1604976.46</v>
      </c>
      <c r="O19" s="3">
        <v>1360493.28</v>
      </c>
      <c r="P19" s="3">
        <v>536652.34</v>
      </c>
    </row>
    <row r="20" spans="1:16" s="5" customFormat="1" outlineLevel="1" x14ac:dyDescent="0.25">
      <c r="A20" s="2"/>
      <c r="B20" s="2"/>
      <c r="C20" s="5" t="s">
        <v>64</v>
      </c>
      <c r="D20" s="4">
        <f t="shared" ref="D20:P20" si="1">SUBTOTAL(9,D11:D19)</f>
        <v>165389146.03999999</v>
      </c>
      <c r="E20" s="4">
        <f t="shared" si="1"/>
        <v>12711894.67</v>
      </c>
      <c r="F20" s="4">
        <f t="shared" si="1"/>
        <v>16901449.710000001</v>
      </c>
      <c r="G20" s="4">
        <f t="shared" si="1"/>
        <v>13423693.960000001</v>
      </c>
      <c r="H20" s="4">
        <f t="shared" si="1"/>
        <v>15479453.26</v>
      </c>
      <c r="I20" s="4">
        <f t="shared" si="1"/>
        <v>11512784.6</v>
      </c>
      <c r="J20" s="4">
        <f t="shared" si="1"/>
        <v>15488044.17</v>
      </c>
      <c r="K20" s="4">
        <f t="shared" si="1"/>
        <v>14776118.299999999</v>
      </c>
      <c r="L20" s="4">
        <f t="shared" si="1"/>
        <v>12352472.49</v>
      </c>
      <c r="M20" s="4">
        <f t="shared" si="1"/>
        <v>12597539.33</v>
      </c>
      <c r="N20" s="4">
        <f t="shared" si="1"/>
        <v>16857580.630000003</v>
      </c>
      <c r="O20" s="4">
        <f t="shared" si="1"/>
        <v>12453686.359999999</v>
      </c>
      <c r="P20" s="4">
        <f t="shared" si="1"/>
        <v>10834428.560000002</v>
      </c>
    </row>
    <row r="21" spans="1:16" outlineLevel="2" x14ac:dyDescent="0.25">
      <c r="A21" s="1">
        <v>3</v>
      </c>
      <c r="B21" s="1">
        <v>1</v>
      </c>
      <c r="C21" t="s">
        <v>16</v>
      </c>
      <c r="D21" s="3">
        <v>30257411.739999998</v>
      </c>
      <c r="E21" s="3">
        <v>2683564.33</v>
      </c>
      <c r="F21" s="3">
        <v>2387906.33</v>
      </c>
      <c r="G21" s="3">
        <v>2672197.33</v>
      </c>
      <c r="H21" s="3">
        <v>2421475.33</v>
      </c>
      <c r="I21" s="3">
        <v>2580773.33</v>
      </c>
      <c r="J21" s="3">
        <v>2368306.33</v>
      </c>
      <c r="K21" s="3">
        <v>2634885.33</v>
      </c>
      <c r="L21" s="3">
        <v>2366706.33</v>
      </c>
      <c r="M21" s="3">
        <v>2575635.34</v>
      </c>
      <c r="N21" s="3">
        <v>2415486.34</v>
      </c>
      <c r="O21" s="3">
        <v>2575832.34</v>
      </c>
      <c r="P21" s="3">
        <v>2574643.08</v>
      </c>
    </row>
    <row r="22" spans="1:16" outlineLevel="2" x14ac:dyDescent="0.25">
      <c r="A22" s="1">
        <v>3</v>
      </c>
      <c r="B22" s="1">
        <v>2</v>
      </c>
      <c r="C22" t="s">
        <v>17</v>
      </c>
      <c r="D22" s="3">
        <v>28041488.809999999</v>
      </c>
      <c r="E22" s="3">
        <v>2103330</v>
      </c>
      <c r="F22" s="3">
        <v>2257594</v>
      </c>
      <c r="G22" s="3">
        <v>2353560</v>
      </c>
      <c r="H22" s="3">
        <v>2718171</v>
      </c>
      <c r="I22" s="3">
        <v>2343869</v>
      </c>
      <c r="J22" s="3">
        <v>2309375</v>
      </c>
      <c r="K22" s="3">
        <v>2362469</v>
      </c>
      <c r="L22" s="3">
        <v>2315769</v>
      </c>
      <c r="M22" s="3">
        <v>2316077.7400000002</v>
      </c>
      <c r="N22" s="3">
        <v>2359778</v>
      </c>
      <c r="O22" s="3">
        <v>2312876.7999999998</v>
      </c>
      <c r="P22" s="3">
        <v>2288619.27</v>
      </c>
    </row>
    <row r="23" spans="1:16" ht="30" outlineLevel="2" x14ac:dyDescent="0.25">
      <c r="A23" s="1">
        <v>3</v>
      </c>
      <c r="B23" s="1">
        <v>3</v>
      </c>
      <c r="C23" s="12" t="s">
        <v>18</v>
      </c>
      <c r="D23" s="3">
        <v>39802909.75</v>
      </c>
      <c r="E23" s="3">
        <v>3275515</v>
      </c>
      <c r="F23" s="3">
        <v>3305887.59</v>
      </c>
      <c r="G23" s="3">
        <v>3319364</v>
      </c>
      <c r="H23" s="3">
        <v>3343967.89</v>
      </c>
      <c r="I23" s="3">
        <v>3380064</v>
      </c>
      <c r="J23" s="3">
        <v>3301880</v>
      </c>
      <c r="K23" s="3">
        <v>3352912.49</v>
      </c>
      <c r="L23" s="3">
        <v>3279330</v>
      </c>
      <c r="M23" s="3">
        <v>3328227</v>
      </c>
      <c r="N23" s="3">
        <v>3327119</v>
      </c>
      <c r="O23" s="3">
        <v>3555159</v>
      </c>
      <c r="P23" s="3">
        <v>3033483.78</v>
      </c>
    </row>
    <row r="24" spans="1:16" outlineLevel="2" x14ac:dyDescent="0.25">
      <c r="A24" s="1">
        <v>3</v>
      </c>
      <c r="B24" s="1">
        <v>4</v>
      </c>
      <c r="C24" t="s">
        <v>19</v>
      </c>
      <c r="D24" s="3">
        <v>63167664.020000003</v>
      </c>
      <c r="E24" s="3">
        <v>4738093</v>
      </c>
      <c r="F24" s="3">
        <v>7426965</v>
      </c>
      <c r="G24" s="3">
        <v>5040390</v>
      </c>
      <c r="H24" s="3">
        <v>4745265</v>
      </c>
      <c r="I24" s="3">
        <v>4787515</v>
      </c>
      <c r="J24" s="3">
        <v>4745915</v>
      </c>
      <c r="K24" s="3">
        <v>7064515</v>
      </c>
      <c r="L24" s="3">
        <v>4737365</v>
      </c>
      <c r="M24" s="3">
        <v>4847431</v>
      </c>
      <c r="N24" s="3">
        <v>5569121</v>
      </c>
      <c r="O24" s="3">
        <v>4732715</v>
      </c>
      <c r="P24" s="3">
        <v>4732374.0199999996</v>
      </c>
    </row>
    <row r="25" spans="1:16" ht="29.25" customHeight="1" outlineLevel="2" x14ac:dyDescent="0.25">
      <c r="A25" s="1">
        <v>3</v>
      </c>
      <c r="B25" s="1">
        <v>5</v>
      </c>
      <c r="C25" s="12" t="s">
        <v>20</v>
      </c>
      <c r="D25" s="3">
        <v>15312524.77</v>
      </c>
      <c r="E25" s="3">
        <v>1011475</v>
      </c>
      <c r="F25" s="3">
        <v>1317212.75</v>
      </c>
      <c r="G25" s="3">
        <v>1519414.7</v>
      </c>
      <c r="H25" s="3">
        <v>1440086.25</v>
      </c>
      <c r="I25" s="3">
        <v>1039661.68</v>
      </c>
      <c r="J25" s="3">
        <v>1333698.3999999999</v>
      </c>
      <c r="K25" s="3">
        <v>1174494.51</v>
      </c>
      <c r="L25" s="3">
        <v>1737452.48</v>
      </c>
      <c r="M25" s="3">
        <v>1039790.76</v>
      </c>
      <c r="N25" s="3">
        <v>1410422.75</v>
      </c>
      <c r="O25" s="3">
        <v>1249000.83</v>
      </c>
      <c r="P25" s="3">
        <v>1039814.66</v>
      </c>
    </row>
    <row r="26" spans="1:16" outlineLevel="2" x14ac:dyDescent="0.25">
      <c r="A26" s="1">
        <v>3</v>
      </c>
      <c r="B26" s="1">
        <v>6</v>
      </c>
      <c r="C26" t="s">
        <v>21</v>
      </c>
      <c r="D26" s="3">
        <v>50201199.399999999</v>
      </c>
      <c r="E26" s="3">
        <v>4024822</v>
      </c>
      <c r="F26" s="3">
        <v>4026371</v>
      </c>
      <c r="G26" s="3">
        <v>4208871</v>
      </c>
      <c r="H26" s="3">
        <v>4222621</v>
      </c>
      <c r="I26" s="3">
        <v>4216721</v>
      </c>
      <c r="J26" s="3">
        <v>4212771</v>
      </c>
      <c r="K26" s="3">
        <v>4217421</v>
      </c>
      <c r="L26" s="3">
        <v>4210121</v>
      </c>
      <c r="M26" s="3">
        <v>4220571</v>
      </c>
      <c r="N26" s="3">
        <v>4221303</v>
      </c>
      <c r="O26" s="3">
        <v>4210571</v>
      </c>
      <c r="P26" s="3">
        <v>4209035.4000000004</v>
      </c>
    </row>
    <row r="27" spans="1:16" outlineLevel="2" x14ac:dyDescent="0.25">
      <c r="A27" s="1">
        <v>3</v>
      </c>
      <c r="B27" s="1">
        <v>7</v>
      </c>
      <c r="C27" t="s">
        <v>22</v>
      </c>
      <c r="D27" s="3">
        <v>25654187.260000002</v>
      </c>
      <c r="E27" s="3">
        <v>1705110.48</v>
      </c>
      <c r="F27" s="3">
        <v>1856266.53</v>
      </c>
      <c r="G27" s="3">
        <v>2605975.91</v>
      </c>
      <c r="H27" s="3">
        <v>2218363.52</v>
      </c>
      <c r="I27" s="3">
        <v>2022747.33</v>
      </c>
      <c r="J27" s="3">
        <v>2036700.33</v>
      </c>
      <c r="K27" s="3">
        <v>2061919.82</v>
      </c>
      <c r="L27" s="3">
        <v>2124110.29</v>
      </c>
      <c r="M27" s="3">
        <v>2016978.14</v>
      </c>
      <c r="N27" s="3">
        <v>2110514.4900000002</v>
      </c>
      <c r="O27" s="3">
        <v>2072005.04</v>
      </c>
      <c r="P27" s="3">
        <v>2823495.38</v>
      </c>
    </row>
    <row r="28" spans="1:16" outlineLevel="2" x14ac:dyDescent="0.25">
      <c r="A28" s="1">
        <v>3</v>
      </c>
      <c r="B28" s="1">
        <v>8</v>
      </c>
      <c r="C28" t="s">
        <v>23</v>
      </c>
      <c r="D28" s="3">
        <v>35965994.039999999</v>
      </c>
      <c r="E28" s="3">
        <v>2901403</v>
      </c>
      <c r="F28" s="3">
        <v>2960914</v>
      </c>
      <c r="G28" s="3">
        <v>2944752.12</v>
      </c>
      <c r="H28" s="3">
        <v>3058564</v>
      </c>
      <c r="I28" s="3">
        <v>3352998</v>
      </c>
      <c r="J28" s="3">
        <v>2925064</v>
      </c>
      <c r="K28" s="3">
        <v>2918388</v>
      </c>
      <c r="L28" s="3">
        <v>2930964</v>
      </c>
      <c r="M28" s="3">
        <v>2929702</v>
      </c>
      <c r="N28" s="3">
        <v>3016122</v>
      </c>
      <c r="O28" s="3">
        <v>3070716</v>
      </c>
      <c r="P28" s="3">
        <v>2956406.92</v>
      </c>
    </row>
    <row r="29" spans="1:16" outlineLevel="2" x14ac:dyDescent="0.25">
      <c r="A29" s="1">
        <v>3</v>
      </c>
      <c r="B29" s="1">
        <v>9</v>
      </c>
      <c r="C29" t="s">
        <v>24</v>
      </c>
      <c r="D29" s="3">
        <v>43825750.770000003</v>
      </c>
      <c r="E29" s="3">
        <v>3581827</v>
      </c>
      <c r="F29" s="3">
        <v>3607025</v>
      </c>
      <c r="G29" s="3">
        <v>3650475</v>
      </c>
      <c r="H29" s="3">
        <v>3722475</v>
      </c>
      <c r="I29" s="3">
        <v>3602625</v>
      </c>
      <c r="J29" s="3">
        <v>3694025</v>
      </c>
      <c r="K29" s="3">
        <v>3621625</v>
      </c>
      <c r="L29" s="3">
        <v>3692195.47</v>
      </c>
      <c r="M29" s="3">
        <v>3691533</v>
      </c>
      <c r="N29" s="3">
        <v>3707041</v>
      </c>
      <c r="O29" s="3">
        <v>3688875</v>
      </c>
      <c r="P29" s="3">
        <v>3566029.3</v>
      </c>
    </row>
    <row r="30" spans="1:16" s="5" customFormat="1" outlineLevel="1" x14ac:dyDescent="0.25">
      <c r="A30" s="2"/>
      <c r="B30" s="2"/>
      <c r="C30" s="5" t="s">
        <v>65</v>
      </c>
      <c r="D30" s="4">
        <f t="shared" ref="D30:P30" si="2">SUBTOTAL(9,D21:D29)</f>
        <v>332229130.56</v>
      </c>
      <c r="E30" s="4">
        <f t="shared" si="2"/>
        <v>26025139.809999999</v>
      </c>
      <c r="F30" s="4">
        <f t="shared" si="2"/>
        <v>29146142.200000003</v>
      </c>
      <c r="G30" s="4">
        <f t="shared" si="2"/>
        <v>28315000.060000002</v>
      </c>
      <c r="H30" s="4">
        <f t="shared" si="2"/>
        <v>27890988.989999998</v>
      </c>
      <c r="I30" s="4">
        <f t="shared" si="2"/>
        <v>27326974.339999996</v>
      </c>
      <c r="J30" s="4">
        <f t="shared" si="2"/>
        <v>26927735.060000002</v>
      </c>
      <c r="K30" s="4">
        <f t="shared" si="2"/>
        <v>29408630.149999999</v>
      </c>
      <c r="L30" s="4">
        <f t="shared" si="2"/>
        <v>27394013.57</v>
      </c>
      <c r="M30" s="4">
        <f t="shared" si="2"/>
        <v>26965945.98</v>
      </c>
      <c r="N30" s="4">
        <f t="shared" si="2"/>
        <v>28136907.579999998</v>
      </c>
      <c r="O30" s="4">
        <f t="shared" si="2"/>
        <v>27467751.009999998</v>
      </c>
      <c r="P30" s="4">
        <f t="shared" si="2"/>
        <v>27223901.809999999</v>
      </c>
    </row>
    <row r="31" spans="1:16" outlineLevel="2" x14ac:dyDescent="0.25">
      <c r="A31" s="1">
        <v>4</v>
      </c>
      <c r="B31" s="1">
        <v>1</v>
      </c>
      <c r="C31" t="s">
        <v>25</v>
      </c>
      <c r="D31" s="3">
        <v>11840099240</v>
      </c>
      <c r="E31" s="3">
        <v>985211171.66999996</v>
      </c>
      <c r="F31" s="3">
        <v>981873577.49000001</v>
      </c>
      <c r="G31" s="3">
        <v>1010590389.13</v>
      </c>
      <c r="H31" s="3">
        <v>973368212.05999994</v>
      </c>
      <c r="I31" s="3">
        <v>979200279.87</v>
      </c>
      <c r="J31" s="3">
        <v>989957724.25</v>
      </c>
      <c r="K31" s="3">
        <v>972163825.48000002</v>
      </c>
      <c r="L31" s="3">
        <v>959843037.01999998</v>
      </c>
      <c r="M31" s="3">
        <v>962948953.50999999</v>
      </c>
      <c r="N31" s="3">
        <v>968065185.58000004</v>
      </c>
      <c r="O31" s="3">
        <v>963277313.95000005</v>
      </c>
      <c r="P31" s="3">
        <v>1093599569.99</v>
      </c>
    </row>
    <row r="32" spans="1:16" outlineLevel="2" x14ac:dyDescent="0.25">
      <c r="A32" s="1">
        <v>4</v>
      </c>
      <c r="B32" s="1">
        <v>2</v>
      </c>
      <c r="C32" t="s">
        <v>26</v>
      </c>
      <c r="D32" s="3">
        <v>199179082</v>
      </c>
      <c r="E32" s="3">
        <v>16598256</v>
      </c>
      <c r="F32" s="3">
        <v>16598256</v>
      </c>
      <c r="G32" s="3">
        <v>16598256</v>
      </c>
      <c r="H32" s="3">
        <v>16598256</v>
      </c>
      <c r="I32" s="3">
        <v>16598256</v>
      </c>
      <c r="J32" s="3">
        <v>16598256</v>
      </c>
      <c r="K32" s="3">
        <v>16598256</v>
      </c>
      <c r="L32" s="3">
        <v>16598256</v>
      </c>
      <c r="M32" s="3">
        <v>16598256</v>
      </c>
      <c r="N32" s="3">
        <v>16598256</v>
      </c>
      <c r="O32" s="3">
        <v>16598256</v>
      </c>
      <c r="P32" s="3">
        <v>16598266</v>
      </c>
    </row>
    <row r="33" spans="1:16" outlineLevel="2" x14ac:dyDescent="0.25">
      <c r="A33" s="1">
        <v>4</v>
      </c>
      <c r="B33" s="1">
        <v>3</v>
      </c>
      <c r="C33" t="s">
        <v>27</v>
      </c>
      <c r="D33" s="3">
        <v>7180281</v>
      </c>
      <c r="E33" s="3">
        <v>598355</v>
      </c>
      <c r="F33" s="3">
        <v>598355</v>
      </c>
      <c r="G33" s="3">
        <v>598355</v>
      </c>
      <c r="H33" s="3">
        <v>598355</v>
      </c>
      <c r="I33" s="3">
        <v>598355</v>
      </c>
      <c r="J33" s="3">
        <v>598355</v>
      </c>
      <c r="K33" s="3">
        <v>598355</v>
      </c>
      <c r="L33" s="3">
        <v>598355</v>
      </c>
      <c r="M33" s="3">
        <v>598355</v>
      </c>
      <c r="N33" s="3">
        <v>598355</v>
      </c>
      <c r="O33" s="3">
        <v>598355</v>
      </c>
      <c r="P33" s="3">
        <v>598376</v>
      </c>
    </row>
    <row r="34" spans="1:16" outlineLevel="2" x14ac:dyDescent="0.25">
      <c r="A34" s="1">
        <v>4</v>
      </c>
      <c r="B34" s="1">
        <v>4</v>
      </c>
      <c r="C34" t="s">
        <v>28</v>
      </c>
      <c r="D34" s="3">
        <v>71930543</v>
      </c>
      <c r="E34" s="3">
        <v>5994205</v>
      </c>
      <c r="F34" s="3">
        <v>5994205</v>
      </c>
      <c r="G34" s="3">
        <v>5994205</v>
      </c>
      <c r="H34" s="3">
        <v>5994205</v>
      </c>
      <c r="I34" s="3">
        <v>5994205</v>
      </c>
      <c r="J34" s="3">
        <v>5994205</v>
      </c>
      <c r="K34" s="3">
        <v>5994205</v>
      </c>
      <c r="L34" s="3">
        <v>5994205</v>
      </c>
      <c r="M34" s="3">
        <v>5994205</v>
      </c>
      <c r="N34" s="3">
        <v>5994205</v>
      </c>
      <c r="O34" s="3">
        <v>5994205</v>
      </c>
      <c r="P34" s="3">
        <v>5994288</v>
      </c>
    </row>
    <row r="35" spans="1:16" outlineLevel="2" x14ac:dyDescent="0.25">
      <c r="A35" s="1">
        <v>4</v>
      </c>
      <c r="B35" s="1">
        <v>5</v>
      </c>
      <c r="C35" t="s">
        <v>29</v>
      </c>
      <c r="D35" s="3">
        <v>383831310</v>
      </c>
      <c r="E35" s="3">
        <v>31985937</v>
      </c>
      <c r="F35" s="3">
        <v>31985937</v>
      </c>
      <c r="G35" s="3">
        <v>31985937</v>
      </c>
      <c r="H35" s="3">
        <v>31985937</v>
      </c>
      <c r="I35" s="3">
        <v>31985937</v>
      </c>
      <c r="J35" s="3">
        <v>31985937</v>
      </c>
      <c r="K35" s="3">
        <v>31985937</v>
      </c>
      <c r="L35" s="3">
        <v>31985937</v>
      </c>
      <c r="M35" s="3">
        <v>31985937</v>
      </c>
      <c r="N35" s="3">
        <v>31985937</v>
      </c>
      <c r="O35" s="3">
        <v>31985937</v>
      </c>
      <c r="P35" s="3">
        <v>31986003</v>
      </c>
    </row>
    <row r="36" spans="1:16" outlineLevel="2" x14ac:dyDescent="0.25">
      <c r="A36" s="1">
        <v>4</v>
      </c>
      <c r="B36" s="1">
        <v>8</v>
      </c>
      <c r="C36" t="s">
        <v>30</v>
      </c>
      <c r="D36" s="3">
        <v>1030000</v>
      </c>
      <c r="E36" s="3">
        <v>100000</v>
      </c>
      <c r="F36" s="3">
        <v>100000</v>
      </c>
      <c r="G36" s="3">
        <v>550000</v>
      </c>
      <c r="H36" s="3">
        <v>100000</v>
      </c>
      <c r="I36" s="3">
        <v>22500</v>
      </c>
      <c r="J36" s="3">
        <v>22500</v>
      </c>
      <c r="K36" s="3">
        <v>22500</v>
      </c>
      <c r="L36" s="3">
        <v>22500</v>
      </c>
      <c r="M36" s="3">
        <v>22500</v>
      </c>
      <c r="N36" s="3">
        <v>22500</v>
      </c>
      <c r="O36" s="3">
        <v>22500</v>
      </c>
      <c r="P36" s="3">
        <v>22500</v>
      </c>
    </row>
    <row r="37" spans="1:16" s="5" customFormat="1" ht="30" outlineLevel="1" x14ac:dyDescent="0.25">
      <c r="A37" s="2"/>
      <c r="B37" s="2"/>
      <c r="C37" s="13" t="s">
        <v>66</v>
      </c>
      <c r="D37" s="4">
        <f t="shared" ref="D37:P37" si="3">SUBTOTAL(9,D31:D36)</f>
        <v>12503250456</v>
      </c>
      <c r="E37" s="4">
        <f t="shared" si="3"/>
        <v>1040487924.67</v>
      </c>
      <c r="F37" s="4">
        <f t="shared" si="3"/>
        <v>1037150330.49</v>
      </c>
      <c r="G37" s="4">
        <f t="shared" si="3"/>
        <v>1066317142.13</v>
      </c>
      <c r="H37" s="4">
        <f t="shared" si="3"/>
        <v>1028644965.0599999</v>
      </c>
      <c r="I37" s="4">
        <f t="shared" si="3"/>
        <v>1034399532.87</v>
      </c>
      <c r="J37" s="4">
        <f t="shared" si="3"/>
        <v>1045156977.25</v>
      </c>
      <c r="K37" s="4">
        <f t="shared" si="3"/>
        <v>1027363078.48</v>
      </c>
      <c r="L37" s="4">
        <f t="shared" si="3"/>
        <v>1015042290.02</v>
      </c>
      <c r="M37" s="4">
        <f t="shared" si="3"/>
        <v>1018148206.51</v>
      </c>
      <c r="N37" s="4">
        <f t="shared" si="3"/>
        <v>1023264438.58</v>
      </c>
      <c r="O37" s="4">
        <f t="shared" si="3"/>
        <v>1018476566.95</v>
      </c>
      <c r="P37" s="4">
        <f t="shared" si="3"/>
        <v>1148799002.99</v>
      </c>
    </row>
    <row r="38" spans="1:16" outlineLevel="2" x14ac:dyDescent="0.25">
      <c r="A38" s="1">
        <v>5</v>
      </c>
      <c r="B38" s="1">
        <v>1</v>
      </c>
      <c r="C38" t="s">
        <v>31</v>
      </c>
      <c r="D38" s="3">
        <v>37201696.460000001</v>
      </c>
      <c r="E38" s="3">
        <v>2992715</v>
      </c>
      <c r="F38" s="3">
        <v>3505271.81</v>
      </c>
      <c r="G38" s="3">
        <v>3703057</v>
      </c>
      <c r="H38" s="3">
        <v>3314480</v>
      </c>
      <c r="I38" s="3">
        <v>2953089</v>
      </c>
      <c r="J38" s="3">
        <v>2983337</v>
      </c>
      <c r="K38" s="3">
        <v>3005896</v>
      </c>
      <c r="L38" s="3">
        <v>2910537</v>
      </c>
      <c r="M38" s="3">
        <v>2980861</v>
      </c>
      <c r="N38" s="3">
        <v>3041611</v>
      </c>
      <c r="O38" s="3">
        <v>2936027.33</v>
      </c>
      <c r="P38" s="3">
        <v>2874814.32</v>
      </c>
    </row>
    <row r="39" spans="1:16" outlineLevel="2" x14ac:dyDescent="0.25">
      <c r="A39" s="1">
        <v>5</v>
      </c>
      <c r="B39" s="1">
        <v>2</v>
      </c>
      <c r="C39" t="s">
        <v>32</v>
      </c>
      <c r="D39" s="3">
        <v>1546901.85</v>
      </c>
      <c r="E39" s="3">
        <v>127259</v>
      </c>
      <c r="F39" s="3">
        <v>130508</v>
      </c>
      <c r="G39" s="3">
        <v>148808</v>
      </c>
      <c r="H39" s="3">
        <v>193458</v>
      </c>
      <c r="I39" s="3">
        <v>129908</v>
      </c>
      <c r="J39" s="3">
        <v>140241.01999999999</v>
      </c>
      <c r="K39" s="3">
        <v>132708</v>
      </c>
      <c r="L39" s="3">
        <v>106308</v>
      </c>
      <c r="M39" s="3">
        <v>104308</v>
      </c>
      <c r="N39" s="3">
        <v>127766</v>
      </c>
      <c r="O39" s="3">
        <v>102258</v>
      </c>
      <c r="P39" s="3">
        <v>103371.83</v>
      </c>
    </row>
    <row r="40" spans="1:16" outlineLevel="2" x14ac:dyDescent="0.25">
      <c r="A40" s="1">
        <v>5</v>
      </c>
      <c r="B40" s="1">
        <v>3</v>
      </c>
      <c r="C40" t="s">
        <v>33</v>
      </c>
      <c r="D40" s="3">
        <v>6200</v>
      </c>
      <c r="E40" s="3">
        <v>82</v>
      </c>
      <c r="F40" s="3">
        <v>82</v>
      </c>
      <c r="G40" s="3">
        <v>82</v>
      </c>
      <c r="H40" s="3">
        <v>1082</v>
      </c>
      <c r="I40" s="3">
        <v>82</v>
      </c>
      <c r="J40" s="3">
        <v>1182</v>
      </c>
      <c r="K40" s="3">
        <v>182</v>
      </c>
      <c r="L40" s="3">
        <v>82</v>
      </c>
      <c r="M40" s="3">
        <v>1082</v>
      </c>
      <c r="N40" s="3">
        <v>2082</v>
      </c>
      <c r="O40" s="3">
        <v>82</v>
      </c>
      <c r="P40" s="3">
        <v>98</v>
      </c>
    </row>
    <row r="41" spans="1:16" outlineLevel="2" x14ac:dyDescent="0.25">
      <c r="A41" s="1">
        <v>5</v>
      </c>
      <c r="B41" s="1">
        <v>4</v>
      </c>
      <c r="C41" t="s">
        <v>34</v>
      </c>
      <c r="D41" s="3">
        <v>4757272.5999999996</v>
      </c>
      <c r="E41" s="3">
        <v>29777</v>
      </c>
      <c r="F41" s="3">
        <v>2722777</v>
      </c>
      <c r="G41" s="3">
        <v>564001</v>
      </c>
      <c r="H41" s="3">
        <v>774877</v>
      </c>
      <c r="I41" s="3">
        <v>16877</v>
      </c>
      <c r="J41" s="3">
        <v>16877</v>
      </c>
      <c r="K41" s="3">
        <v>324877</v>
      </c>
      <c r="L41" s="3">
        <v>16877</v>
      </c>
      <c r="M41" s="3">
        <v>16977</v>
      </c>
      <c r="N41" s="3">
        <v>225277</v>
      </c>
      <c r="O41" s="3">
        <v>31277</v>
      </c>
      <c r="P41" s="3">
        <v>16801.599999999999</v>
      </c>
    </row>
    <row r="42" spans="1:16" outlineLevel="2" x14ac:dyDescent="0.25">
      <c r="A42" s="1">
        <v>5</v>
      </c>
      <c r="B42" s="1">
        <v>6</v>
      </c>
      <c r="C42" t="s">
        <v>35</v>
      </c>
      <c r="D42" s="3">
        <v>6998979.2000000002</v>
      </c>
      <c r="E42" s="3">
        <v>588133</v>
      </c>
      <c r="F42" s="3">
        <v>578833</v>
      </c>
      <c r="G42" s="3">
        <v>621323</v>
      </c>
      <c r="H42" s="3">
        <v>624033</v>
      </c>
      <c r="I42" s="3">
        <v>580133</v>
      </c>
      <c r="J42" s="3">
        <v>569733</v>
      </c>
      <c r="K42" s="3">
        <v>589483</v>
      </c>
      <c r="L42" s="3">
        <v>567133</v>
      </c>
      <c r="M42" s="3">
        <v>562091</v>
      </c>
      <c r="N42" s="3">
        <v>611013</v>
      </c>
      <c r="O42" s="3">
        <v>566233</v>
      </c>
      <c r="P42" s="3">
        <v>540838.19999999995</v>
      </c>
    </row>
    <row r="43" spans="1:16" outlineLevel="2" x14ac:dyDescent="0.25">
      <c r="A43" s="1">
        <v>5</v>
      </c>
      <c r="B43" s="1">
        <v>8</v>
      </c>
      <c r="C43" t="s">
        <v>36</v>
      </c>
      <c r="D43" s="3">
        <v>3101550</v>
      </c>
      <c r="E43" s="3">
        <v>258458</v>
      </c>
      <c r="F43" s="3">
        <v>258458</v>
      </c>
      <c r="G43" s="3">
        <v>258508</v>
      </c>
      <c r="H43" s="3">
        <v>258458</v>
      </c>
      <c r="I43" s="3">
        <v>258458</v>
      </c>
      <c r="J43" s="3">
        <v>258458</v>
      </c>
      <c r="K43" s="3">
        <v>258458</v>
      </c>
      <c r="L43" s="3">
        <v>258458</v>
      </c>
      <c r="M43" s="3">
        <v>258458</v>
      </c>
      <c r="N43" s="3">
        <v>258458</v>
      </c>
      <c r="O43" s="3">
        <v>258458</v>
      </c>
      <c r="P43" s="3">
        <v>258462</v>
      </c>
    </row>
    <row r="44" spans="1:16" outlineLevel="2" x14ac:dyDescent="0.25">
      <c r="A44" s="1">
        <v>5</v>
      </c>
      <c r="B44" s="1">
        <v>9</v>
      </c>
      <c r="C44" t="s">
        <v>37</v>
      </c>
      <c r="D44" s="3">
        <v>1382345</v>
      </c>
      <c r="E44" s="3">
        <v>115859</v>
      </c>
      <c r="F44" s="3">
        <v>120209</v>
      </c>
      <c r="G44" s="3">
        <v>155959</v>
      </c>
      <c r="H44" s="3">
        <v>113659</v>
      </c>
      <c r="I44" s="3">
        <v>88159</v>
      </c>
      <c r="J44" s="3">
        <v>198559</v>
      </c>
      <c r="K44" s="3">
        <v>113259</v>
      </c>
      <c r="L44" s="3">
        <v>88159</v>
      </c>
      <c r="M44" s="3">
        <v>117563</v>
      </c>
      <c r="N44" s="3">
        <v>108167</v>
      </c>
      <c r="O44" s="3">
        <v>84059</v>
      </c>
      <c r="P44" s="3">
        <v>78734</v>
      </c>
    </row>
    <row r="45" spans="1:16" s="5" customFormat="1" outlineLevel="1" x14ac:dyDescent="0.25">
      <c r="A45" s="2"/>
      <c r="B45" s="2"/>
      <c r="C45" s="5" t="s">
        <v>67</v>
      </c>
      <c r="D45" s="4">
        <f t="shared" ref="D45:P45" si="4">SUBTOTAL(9,D38:D44)</f>
        <v>54994945.110000007</v>
      </c>
      <c r="E45" s="4">
        <f t="shared" si="4"/>
        <v>4112283</v>
      </c>
      <c r="F45" s="4">
        <f t="shared" si="4"/>
        <v>7316138.8100000005</v>
      </c>
      <c r="G45" s="4">
        <f t="shared" si="4"/>
        <v>5451738</v>
      </c>
      <c r="H45" s="4">
        <f t="shared" si="4"/>
        <v>5280047</v>
      </c>
      <c r="I45" s="4">
        <f t="shared" si="4"/>
        <v>4026706</v>
      </c>
      <c r="J45" s="4">
        <f t="shared" si="4"/>
        <v>4168387.02</v>
      </c>
      <c r="K45" s="4">
        <f t="shared" si="4"/>
        <v>4424863</v>
      </c>
      <c r="L45" s="4">
        <f t="shared" si="4"/>
        <v>3947554</v>
      </c>
      <c r="M45" s="4">
        <f t="shared" si="4"/>
        <v>4041340</v>
      </c>
      <c r="N45" s="4">
        <f t="shared" si="4"/>
        <v>4374374</v>
      </c>
      <c r="O45" s="4">
        <f t="shared" si="4"/>
        <v>3978394.33</v>
      </c>
      <c r="P45" s="4">
        <f t="shared" si="4"/>
        <v>3873119.95</v>
      </c>
    </row>
    <row r="46" spans="1:16" outlineLevel="2" x14ac:dyDescent="0.25">
      <c r="A46" s="1">
        <v>6</v>
      </c>
      <c r="B46" s="1">
        <v>1</v>
      </c>
      <c r="C46" t="s">
        <v>38</v>
      </c>
      <c r="D46" s="3">
        <v>269022775</v>
      </c>
      <c r="E46" s="3">
        <v>22418562</v>
      </c>
      <c r="F46" s="3">
        <v>22418562</v>
      </c>
      <c r="G46" s="3">
        <v>22418562</v>
      </c>
      <c r="H46" s="3">
        <v>22418562</v>
      </c>
      <c r="I46" s="3">
        <v>22418562</v>
      </c>
      <c r="J46" s="3">
        <v>22418562</v>
      </c>
      <c r="K46" s="3">
        <v>22418562</v>
      </c>
      <c r="L46" s="3">
        <v>22418562</v>
      </c>
      <c r="M46" s="3">
        <v>22418562</v>
      </c>
      <c r="N46" s="3">
        <v>22418562</v>
      </c>
      <c r="O46" s="3">
        <v>22418562</v>
      </c>
      <c r="P46" s="3">
        <v>22418593</v>
      </c>
    </row>
    <row r="47" spans="1:16" outlineLevel="2" x14ac:dyDescent="0.25">
      <c r="A47" s="1">
        <v>6</v>
      </c>
      <c r="B47" s="1">
        <v>2</v>
      </c>
      <c r="C47" t="s">
        <v>39</v>
      </c>
      <c r="D47" s="3">
        <v>502522095</v>
      </c>
      <c r="E47" s="3">
        <v>41876839</v>
      </c>
      <c r="F47" s="3">
        <v>41876839</v>
      </c>
      <c r="G47" s="3">
        <v>41876839</v>
      </c>
      <c r="H47" s="3">
        <v>41876839</v>
      </c>
      <c r="I47" s="3">
        <v>41876839</v>
      </c>
      <c r="J47" s="3">
        <v>41876839</v>
      </c>
      <c r="K47" s="3">
        <v>41876839</v>
      </c>
      <c r="L47" s="3">
        <v>41876839</v>
      </c>
      <c r="M47" s="3">
        <v>41876839</v>
      </c>
      <c r="N47" s="3">
        <v>41876839</v>
      </c>
      <c r="O47" s="3">
        <v>41876839</v>
      </c>
      <c r="P47" s="3">
        <v>41876866</v>
      </c>
    </row>
    <row r="48" spans="1:16" outlineLevel="2" x14ac:dyDescent="0.25">
      <c r="A48" s="1">
        <v>6</v>
      </c>
      <c r="B48" s="1">
        <v>3</v>
      </c>
      <c r="C48" t="s">
        <v>73</v>
      </c>
      <c r="D48" s="3">
        <v>1053689</v>
      </c>
      <c r="E48" s="3">
        <v>87807</v>
      </c>
      <c r="F48" s="3">
        <v>87807</v>
      </c>
      <c r="G48" s="3">
        <v>87807</v>
      </c>
      <c r="H48" s="3">
        <v>87807</v>
      </c>
      <c r="I48" s="3">
        <v>87807</v>
      </c>
      <c r="J48" s="3">
        <v>87807</v>
      </c>
      <c r="K48" s="3">
        <v>87807</v>
      </c>
      <c r="L48" s="3">
        <v>87807</v>
      </c>
      <c r="M48" s="3">
        <v>87807</v>
      </c>
      <c r="N48" s="3">
        <v>87807</v>
      </c>
      <c r="O48" s="3">
        <v>87807</v>
      </c>
      <c r="P48" s="3">
        <v>87812</v>
      </c>
    </row>
    <row r="49" spans="1:16" s="5" customFormat="1" outlineLevel="1" x14ac:dyDescent="0.25">
      <c r="A49" s="2"/>
      <c r="B49" s="2"/>
      <c r="C49" s="5" t="s">
        <v>68</v>
      </c>
      <c r="D49" s="4">
        <f t="shared" ref="D49:P49" si="5">SUBTOTAL(9,D46:D48)</f>
        <v>772598559</v>
      </c>
      <c r="E49" s="4">
        <f t="shared" si="5"/>
        <v>64383208</v>
      </c>
      <c r="F49" s="4">
        <f t="shared" si="5"/>
        <v>64383208</v>
      </c>
      <c r="G49" s="4">
        <f t="shared" si="5"/>
        <v>64383208</v>
      </c>
      <c r="H49" s="4">
        <f t="shared" si="5"/>
        <v>64383208</v>
      </c>
      <c r="I49" s="4">
        <f t="shared" si="5"/>
        <v>64383208</v>
      </c>
      <c r="J49" s="4">
        <f t="shared" si="5"/>
        <v>64383208</v>
      </c>
      <c r="K49" s="4">
        <f t="shared" si="5"/>
        <v>64383208</v>
      </c>
      <c r="L49" s="4">
        <f t="shared" si="5"/>
        <v>64383208</v>
      </c>
      <c r="M49" s="4">
        <f t="shared" si="5"/>
        <v>64383208</v>
      </c>
      <c r="N49" s="4">
        <f t="shared" si="5"/>
        <v>64383208</v>
      </c>
      <c r="O49" s="4">
        <f t="shared" si="5"/>
        <v>64383208</v>
      </c>
      <c r="P49" s="4">
        <f t="shared" si="5"/>
        <v>64383271</v>
      </c>
    </row>
    <row r="50" spans="1:16" outlineLevel="2" x14ac:dyDescent="0.25">
      <c r="A50" s="1">
        <v>7</v>
      </c>
      <c r="B50" s="1">
        <v>5</v>
      </c>
      <c r="C50" t="s">
        <v>40</v>
      </c>
      <c r="D50" s="3">
        <v>1000000</v>
      </c>
      <c r="E50" s="3">
        <v>83333</v>
      </c>
      <c r="F50" s="3">
        <v>83333</v>
      </c>
      <c r="G50" s="3">
        <v>83333</v>
      </c>
      <c r="H50" s="3">
        <v>83333</v>
      </c>
      <c r="I50" s="3">
        <v>83333</v>
      </c>
      <c r="J50" s="3">
        <v>83333</v>
      </c>
      <c r="K50" s="3">
        <v>83333</v>
      </c>
      <c r="L50" s="3">
        <v>83333</v>
      </c>
      <c r="M50" s="3">
        <v>83333</v>
      </c>
      <c r="N50" s="3">
        <v>83333</v>
      </c>
      <c r="O50" s="3">
        <v>83333</v>
      </c>
      <c r="P50" s="3">
        <v>83337</v>
      </c>
    </row>
    <row r="51" spans="1:16" s="5" customFormat="1" outlineLevel="1" x14ac:dyDescent="0.25">
      <c r="A51" s="2"/>
      <c r="B51" s="2"/>
      <c r="C51" s="5" t="s">
        <v>69</v>
      </c>
      <c r="D51" s="4">
        <f t="shared" ref="D51:P51" si="6">SUBTOTAL(9,D50:D50)</f>
        <v>1000000</v>
      </c>
      <c r="E51" s="4">
        <f t="shared" si="6"/>
        <v>83333</v>
      </c>
      <c r="F51" s="4">
        <f t="shared" si="6"/>
        <v>83333</v>
      </c>
      <c r="G51" s="4">
        <f t="shared" si="6"/>
        <v>83333</v>
      </c>
      <c r="H51" s="4">
        <f t="shared" si="6"/>
        <v>83333</v>
      </c>
      <c r="I51" s="4">
        <f t="shared" si="6"/>
        <v>83333</v>
      </c>
      <c r="J51" s="4">
        <f t="shared" si="6"/>
        <v>83333</v>
      </c>
      <c r="K51" s="4">
        <f t="shared" si="6"/>
        <v>83333</v>
      </c>
      <c r="L51" s="4">
        <f t="shared" si="6"/>
        <v>83333</v>
      </c>
      <c r="M51" s="4">
        <f t="shared" si="6"/>
        <v>83333</v>
      </c>
      <c r="N51" s="4">
        <f t="shared" si="6"/>
        <v>83333</v>
      </c>
      <c r="O51" s="4">
        <f t="shared" si="6"/>
        <v>83333</v>
      </c>
      <c r="P51" s="4">
        <f t="shared" si="6"/>
        <v>83337</v>
      </c>
    </row>
    <row r="52" spans="1:16" outlineLevel="2" x14ac:dyDescent="0.25">
      <c r="A52" s="1">
        <v>8</v>
      </c>
      <c r="B52" s="1">
        <v>1</v>
      </c>
      <c r="C52" t="s">
        <v>41</v>
      </c>
      <c r="D52" s="3">
        <v>2117161537</v>
      </c>
      <c r="E52" s="3">
        <v>176430122</v>
      </c>
      <c r="F52" s="3">
        <v>176430122</v>
      </c>
      <c r="G52" s="3">
        <v>176430122</v>
      </c>
      <c r="H52" s="3">
        <v>176430122</v>
      </c>
      <c r="I52" s="3">
        <v>176430122</v>
      </c>
      <c r="J52" s="3">
        <v>176430122</v>
      </c>
      <c r="K52" s="3">
        <v>176430122</v>
      </c>
      <c r="L52" s="3">
        <v>176430122</v>
      </c>
      <c r="M52" s="3">
        <v>176430122</v>
      </c>
      <c r="N52" s="3">
        <v>176430122</v>
      </c>
      <c r="O52" s="3">
        <v>176430122</v>
      </c>
      <c r="P52" s="3">
        <v>176430195</v>
      </c>
    </row>
    <row r="53" spans="1:16" outlineLevel="2" x14ac:dyDescent="0.25">
      <c r="A53" s="1">
        <v>8</v>
      </c>
      <c r="B53" s="1">
        <v>3</v>
      </c>
      <c r="C53" t="s">
        <v>42</v>
      </c>
      <c r="D53" s="3">
        <v>1407745993</v>
      </c>
      <c r="E53" s="3">
        <v>117312166</v>
      </c>
      <c r="F53" s="3">
        <v>117312166</v>
      </c>
      <c r="G53" s="3">
        <v>117312166</v>
      </c>
      <c r="H53" s="3">
        <v>117312166</v>
      </c>
      <c r="I53" s="3">
        <v>117312166</v>
      </c>
      <c r="J53" s="3">
        <v>117312166</v>
      </c>
      <c r="K53" s="3">
        <v>117312166</v>
      </c>
      <c r="L53" s="3">
        <v>117312166</v>
      </c>
      <c r="M53" s="3">
        <v>117312166</v>
      </c>
      <c r="N53" s="3">
        <v>117312166</v>
      </c>
      <c r="O53" s="3">
        <v>117312166</v>
      </c>
      <c r="P53" s="3">
        <v>117312167</v>
      </c>
    </row>
    <row r="54" spans="1:16" outlineLevel="2" x14ac:dyDescent="0.25">
      <c r="A54" s="1">
        <v>8</v>
      </c>
      <c r="B54" s="1">
        <v>5</v>
      </c>
      <c r="C54" t="s">
        <v>43</v>
      </c>
      <c r="D54" s="3">
        <v>243203282</v>
      </c>
      <c r="E54" s="3">
        <v>20266934</v>
      </c>
      <c r="F54" s="3">
        <v>20266934</v>
      </c>
      <c r="G54" s="3">
        <v>20266934</v>
      </c>
      <c r="H54" s="3">
        <v>20266934</v>
      </c>
      <c r="I54" s="3">
        <v>20266934</v>
      </c>
      <c r="J54" s="3">
        <v>20266934</v>
      </c>
      <c r="K54" s="3">
        <v>20266934</v>
      </c>
      <c r="L54" s="3">
        <v>20266934</v>
      </c>
      <c r="M54" s="3">
        <v>20266934</v>
      </c>
      <c r="N54" s="3">
        <v>20266934</v>
      </c>
      <c r="O54" s="3">
        <v>20266934</v>
      </c>
      <c r="P54" s="3">
        <v>20267008</v>
      </c>
    </row>
    <row r="55" spans="1:16" s="5" customFormat="1" outlineLevel="1" x14ac:dyDescent="0.25">
      <c r="A55" s="2"/>
      <c r="B55" s="2"/>
      <c r="C55" s="5" t="s">
        <v>70</v>
      </c>
      <c r="D55" s="4">
        <f t="shared" ref="D55:P55" si="7">SUBTOTAL(9,D52:D54)</f>
        <v>3768110812</v>
      </c>
      <c r="E55" s="4">
        <f t="shared" si="7"/>
        <v>314009222</v>
      </c>
      <c r="F55" s="4">
        <f t="shared" si="7"/>
        <v>314009222</v>
      </c>
      <c r="G55" s="4">
        <f t="shared" si="7"/>
        <v>314009222</v>
      </c>
      <c r="H55" s="4">
        <f t="shared" si="7"/>
        <v>314009222</v>
      </c>
      <c r="I55" s="4">
        <f t="shared" si="7"/>
        <v>314009222</v>
      </c>
      <c r="J55" s="4">
        <f t="shared" si="7"/>
        <v>314009222</v>
      </c>
      <c r="K55" s="4">
        <f t="shared" si="7"/>
        <v>314009222</v>
      </c>
      <c r="L55" s="4">
        <f t="shared" si="7"/>
        <v>314009222</v>
      </c>
      <c r="M55" s="4">
        <f t="shared" si="7"/>
        <v>314009222</v>
      </c>
      <c r="N55" s="4">
        <f t="shared" si="7"/>
        <v>314009222</v>
      </c>
      <c r="O55" s="4">
        <f t="shared" si="7"/>
        <v>314009222</v>
      </c>
      <c r="P55" s="4">
        <f t="shared" si="7"/>
        <v>314009370</v>
      </c>
    </row>
    <row r="56" spans="1:16" outlineLevel="2" x14ac:dyDescent="0.25">
      <c r="A56" s="1">
        <v>9</v>
      </c>
      <c r="B56" s="1">
        <v>1</v>
      </c>
      <c r="C56" t="s">
        <v>44</v>
      </c>
      <c r="D56" s="3">
        <v>84170986</v>
      </c>
      <c r="E56" s="3">
        <v>7014248</v>
      </c>
      <c r="F56" s="3">
        <v>7014248</v>
      </c>
      <c r="G56" s="3">
        <v>7014248</v>
      </c>
      <c r="H56" s="3">
        <v>7014248</v>
      </c>
      <c r="I56" s="3">
        <v>7014248</v>
      </c>
      <c r="J56" s="3">
        <v>7014248</v>
      </c>
      <c r="K56" s="3">
        <v>7014248</v>
      </c>
      <c r="L56" s="3">
        <v>7014248</v>
      </c>
      <c r="M56" s="3">
        <v>7014248</v>
      </c>
      <c r="N56" s="3">
        <v>7014248</v>
      </c>
      <c r="O56" s="3">
        <v>7014248</v>
      </c>
      <c r="P56" s="3">
        <v>7014258</v>
      </c>
    </row>
    <row r="57" spans="1:16" outlineLevel="2" x14ac:dyDescent="0.25">
      <c r="A57" s="1">
        <v>9</v>
      </c>
      <c r="B57" s="1">
        <v>2</v>
      </c>
      <c r="C57" t="s">
        <v>45</v>
      </c>
      <c r="D57" s="3">
        <v>491210659</v>
      </c>
      <c r="E57" s="3">
        <v>40934221</v>
      </c>
      <c r="F57" s="3">
        <v>40934221</v>
      </c>
      <c r="G57" s="3">
        <v>40934221</v>
      </c>
      <c r="H57" s="3">
        <v>40934221</v>
      </c>
      <c r="I57" s="3">
        <v>40934221</v>
      </c>
      <c r="J57" s="3">
        <v>40934221</v>
      </c>
      <c r="K57" s="3">
        <v>40934221</v>
      </c>
      <c r="L57" s="3">
        <v>40934221</v>
      </c>
      <c r="M57" s="3">
        <v>40934221</v>
      </c>
      <c r="N57" s="3">
        <v>40934221</v>
      </c>
      <c r="O57" s="3">
        <v>40934221</v>
      </c>
      <c r="P57" s="3">
        <v>40934228</v>
      </c>
    </row>
    <row r="58" spans="1:16" outlineLevel="2" x14ac:dyDescent="0.25">
      <c r="A58" s="1">
        <v>9</v>
      </c>
      <c r="B58" s="1">
        <v>9</v>
      </c>
      <c r="C58" t="s">
        <v>46</v>
      </c>
      <c r="D58" s="3">
        <v>11000000</v>
      </c>
      <c r="E58" s="3">
        <v>916666</v>
      </c>
      <c r="F58" s="3">
        <v>916666</v>
      </c>
      <c r="G58" s="3">
        <v>916666</v>
      </c>
      <c r="H58" s="3">
        <v>916666</v>
      </c>
      <c r="I58" s="3">
        <v>916666</v>
      </c>
      <c r="J58" s="3">
        <v>916666</v>
      </c>
      <c r="K58" s="3">
        <v>916666</v>
      </c>
      <c r="L58" s="3">
        <v>916666</v>
      </c>
      <c r="M58" s="3">
        <v>916666</v>
      </c>
      <c r="N58" s="3">
        <v>916666</v>
      </c>
      <c r="O58" s="3">
        <v>916666</v>
      </c>
      <c r="P58" s="3">
        <v>916674</v>
      </c>
    </row>
    <row r="59" spans="1:16" s="5" customFormat="1" outlineLevel="1" x14ac:dyDescent="0.25">
      <c r="A59" s="2"/>
      <c r="B59" s="2"/>
      <c r="C59" s="11" t="s">
        <v>71</v>
      </c>
      <c r="D59" s="4">
        <f t="shared" ref="D59:P59" si="8">SUBTOTAL(9,D56:D58)</f>
        <v>586381645</v>
      </c>
      <c r="E59" s="4">
        <f t="shared" si="8"/>
        <v>48865135</v>
      </c>
      <c r="F59" s="4">
        <f t="shared" si="8"/>
        <v>48865135</v>
      </c>
      <c r="G59" s="4">
        <f t="shared" si="8"/>
        <v>48865135</v>
      </c>
      <c r="H59" s="4">
        <f t="shared" si="8"/>
        <v>48865135</v>
      </c>
      <c r="I59" s="4">
        <f t="shared" si="8"/>
        <v>48865135</v>
      </c>
      <c r="J59" s="4">
        <f t="shared" si="8"/>
        <v>48865135</v>
      </c>
      <c r="K59" s="4">
        <f t="shared" si="8"/>
        <v>48865135</v>
      </c>
      <c r="L59" s="4">
        <f t="shared" si="8"/>
        <v>48865135</v>
      </c>
      <c r="M59" s="4">
        <f t="shared" si="8"/>
        <v>48865135</v>
      </c>
      <c r="N59" s="4">
        <f t="shared" si="8"/>
        <v>48865135</v>
      </c>
      <c r="O59" s="4">
        <f t="shared" si="8"/>
        <v>48865135</v>
      </c>
      <c r="P59" s="4">
        <f t="shared" si="8"/>
        <v>48865160</v>
      </c>
    </row>
    <row r="60" spans="1:16" s="5" customFormat="1" ht="15.75" thickBot="1" x14ac:dyDescent="0.3">
      <c r="A60" s="2"/>
      <c r="B60" s="2"/>
      <c r="C60" s="2" t="s">
        <v>72</v>
      </c>
      <c r="D60" s="10">
        <f t="shared" ref="D60:P60" si="9">SUBTOTAL(9,D3:D58)</f>
        <v>21035949278</v>
      </c>
      <c r="E60" s="10">
        <f t="shared" si="9"/>
        <v>1698137118.28</v>
      </c>
      <c r="F60" s="10">
        <f t="shared" si="9"/>
        <v>1706331748.53</v>
      </c>
      <c r="G60" s="10">
        <f t="shared" si="9"/>
        <v>1760979317.6600001</v>
      </c>
      <c r="H60" s="10">
        <f t="shared" si="9"/>
        <v>1684528810.99</v>
      </c>
      <c r="I60" s="10">
        <f t="shared" si="9"/>
        <v>1743873902.95</v>
      </c>
      <c r="J60" s="10">
        <f t="shared" si="9"/>
        <v>1732464477.9099998</v>
      </c>
      <c r="K60" s="10">
        <f t="shared" si="9"/>
        <v>1695115267.1900001</v>
      </c>
      <c r="L60" s="10">
        <f t="shared" si="9"/>
        <v>1688027140.23</v>
      </c>
      <c r="M60" s="10">
        <f t="shared" si="9"/>
        <v>1675292028.04</v>
      </c>
      <c r="N60" s="10">
        <f t="shared" si="9"/>
        <v>1703576853.29</v>
      </c>
      <c r="O60" s="10">
        <f t="shared" si="9"/>
        <v>1701181743.46</v>
      </c>
      <c r="P60" s="10">
        <f t="shared" si="9"/>
        <v>2246440869.4699993</v>
      </c>
    </row>
    <row r="61" spans="1:16" ht="15.75" thickTop="1" x14ac:dyDescent="0.25"/>
  </sheetData>
  <mergeCells count="1">
    <mergeCell ref="C1:P1"/>
  </mergeCells>
  <pageMargins left="1.1000000000000001" right="0.21" top="0.17" bottom="0.17" header="0.18" footer="0.3"/>
  <pageSetup paperSize="5" scale="5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sstudio33275858257775500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García</dc:creator>
  <cp:lastModifiedBy>RamonDiazPptos</cp:lastModifiedBy>
  <cp:lastPrinted>2018-01-31T16:55:56Z</cp:lastPrinted>
  <dcterms:created xsi:type="dcterms:W3CDTF">2017-01-20T21:40:52Z</dcterms:created>
  <dcterms:modified xsi:type="dcterms:W3CDTF">2018-01-31T16:55:59Z</dcterms:modified>
</cp:coreProperties>
</file>